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<sst xmlns="http://schemas.openxmlformats.org/spreadsheetml/2006/main" count="34" uniqueCount="34">
  <si>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</si>
  <si>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</si>
  <si>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</si>
  <si>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</si>
  <si>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</si>
  <si>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</si>
  <si>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</si>
  <si>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</si>
  <si>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</si>
  <si>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</si>
  <si>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</si>
  <si>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</si>
  <si>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</si>
  <si>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</si>
  <si>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</si>
  <si>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</si>
  <si>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</si>
  <si>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</si>
  <si>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</si>
  <si>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</si>
  <si>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</si>
  <si>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</si>
  <si>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</si>
  <si>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</si>
  <si>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</si>
  <si>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</si>
  <si>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</si>
  <si>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</si>
  <si>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</si>
  <si>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SWZ</t>
  </si>
  <si>
    <t>Opis</t>
  </si>
  <si>
    <t>WZÓR FORMULARZA CENOWEGO - DZPZ/ 333/ 1UEPN / 2021</t>
  </si>
  <si>
    <t>sztuka</t>
  </si>
  <si>
    <r>
      <t>Test wykrywający antygen SARS-CoV-2 z wymazu z nosogardzieli .Metoda kasetkowa immunochromatograficzna, bez konieczności użycia czytnika ;</t>
    </r>
    <r>
      <rPr>
        <strike/>
        <sz val="11"/>
        <color indexed="10"/>
        <rFont val="Arial Narrow"/>
        <family val="2"/>
      </rPr>
      <t>op. 25 testów</t>
    </r>
    <r>
      <rPr>
        <sz val="11"/>
        <color indexed="8"/>
        <rFont val="Arial Narrow"/>
        <family val="2"/>
      </rPr>
      <t xml:space="preserve">.W zestawie : wymazówki do poboru z nosogardzieli </t>
    </r>
    <r>
      <rPr>
        <sz val="11"/>
        <color indexed="10"/>
        <rFont val="Arial Narrow"/>
        <family val="2"/>
      </rPr>
      <t>(</t>
    </r>
    <r>
      <rPr>
        <strike/>
        <sz val="11"/>
        <color indexed="10"/>
        <rFont val="Arial Narrow"/>
        <family val="2"/>
      </rPr>
      <t xml:space="preserve"> łamiące się w łatwy sposób,umożliwiając umieszczenie wymazówki w probówce),</t>
    </r>
    <r>
      <rPr>
        <strike/>
        <sz val="11"/>
        <color indexed="10"/>
        <rFont val="Arial Narrow"/>
        <family val="2"/>
      </rPr>
      <t xml:space="preserve"> kontrola dodatnia i ujemna, w zestawie statyw na probówki.Brak konieczności wyjmowania wymazówki z próbką z probówki ekstrakcyjnej;probówki ekstrakcyjne zakręcane dwustronnie.Bufor inaktywujący wirusa w ciagu 10 minut.</t>
    </r>
    <r>
      <rPr>
        <sz val="11"/>
        <color indexed="8"/>
        <rFont val="Arial Narrow"/>
        <family val="2"/>
      </rPr>
      <t xml:space="preserve"> Możliwość odczytu wyniku po 15 minutach.Możliwość stosowania w środowisku laboratoryjnym i poza-laboratoryjnym.Parametry testu</t>
    </r>
    <r>
      <rPr>
        <sz val="11"/>
        <color indexed="10"/>
        <rFont val="Arial Narrow"/>
        <family val="2"/>
      </rPr>
      <t xml:space="preserve"> zgodnie z danymi walidacyjnymi deklarowanymi przez producenta w procesie rejestracji wyrobu medycznego do diagnostyki in vitro </t>
    </r>
    <r>
      <rPr>
        <sz val="11"/>
        <color indexed="8"/>
        <rFont val="Arial Narrow"/>
        <family val="2"/>
      </rPr>
      <t>: czułość min.90% we wszystkich badaniach wskazanych w karcie charakterystyki ,swoistość : min.</t>
    </r>
    <r>
      <rPr>
        <strike/>
        <sz val="11"/>
        <color indexed="10"/>
        <rFont val="Arial Narrow"/>
        <family val="2"/>
      </rPr>
      <t>99%</t>
    </r>
    <r>
      <rPr>
        <sz val="11"/>
        <color indexed="8"/>
        <rFont val="Arial Narrow"/>
        <family val="2"/>
      </rPr>
      <t xml:space="preserve"> </t>
    </r>
    <r>
      <rPr>
        <sz val="11"/>
        <color indexed="10"/>
        <rFont val="Arial Narrow"/>
        <family val="2"/>
      </rPr>
      <t xml:space="preserve">97% </t>
    </r>
    <r>
      <rPr>
        <sz val="11"/>
        <color indexed="8"/>
        <rFont val="Arial Narrow"/>
        <family val="2"/>
      </rPr>
      <t>we wszystkich badaniach wskazanych w karcie charakterystyki</t>
    </r>
    <r>
      <rPr>
        <strike/>
        <sz val="11"/>
        <color indexed="10"/>
        <rFont val="Arial Narrow"/>
        <family val="2"/>
      </rPr>
      <t xml:space="preserve">. Brak reaktywności krzyżowej z koronawirusem HKU1 </t>
    </r>
    <r>
      <rPr>
        <sz val="11"/>
        <color indexed="8"/>
        <rFont val="Arial Narrow"/>
        <family val="2"/>
      </rPr>
      <t>.Test musi spełniać wytyczne NFZ względem refundacji</t>
    </r>
    <r>
      <rPr>
        <strike/>
        <sz val="11"/>
        <color indexed="10"/>
        <rFont val="Arial Narrow"/>
        <family val="2"/>
      </rPr>
      <t xml:space="preserve"> i wytyczne WHO odnośnie wykrywania antygenu w diagnozie SARS-CoV-2 i posiadać status EUL WHO.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</si>
</sst>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trike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6" fillId="0" borderId="0" applyFon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6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Border="0" applyProtection="0">
      <alignment/>
    </xf>
    <xf numFmtId="175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36" borderId="28" xfId="45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tabSelected="1" zoomScalePageLayoutView="0" workbookViewId="0" topLeftCell="A4">
      <selection activeCell="C6" sqref="C6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1" spans="2:13" ht="15.75" customHeight="1">
      <c r="B1" s="32" t="s">
        <v>31</v>
      </c>
      <c r="C1" s="33"/>
      <c r="D1" s="33"/>
      <c r="E1" s="33"/>
      <c r="F1" s="33"/>
      <c r="G1" s="33"/>
      <c r="H1" s="33"/>
      <c r="I1" s="34"/>
      <c r="J1" s="32" t="s">
        <v>29</v>
      </c>
      <c r="K1" s="33"/>
      <c r="L1" s="33"/>
      <c r="M1" s="34"/>
    </row>
    <row r="2" spans="2:13" ht="15.75" customHeight="1">
      <c r="B2" s="47"/>
      <c r="C2" s="48"/>
      <c r="D2" s="48"/>
      <c r="E2" s="48"/>
      <c r="F2" s="48"/>
      <c r="G2" s="48"/>
      <c r="H2" s="48"/>
      <c r="I2" s="49"/>
      <c r="J2" s="35"/>
      <c r="K2" s="36"/>
      <c r="L2" s="36"/>
      <c r="M2" s="37"/>
    </row>
    <row r="3" spans="2:13" ht="27.75" customHeight="1" thickBot="1">
      <c r="B3" s="32" t="s">
        <v>30</v>
      </c>
      <c r="C3" s="33"/>
      <c r="D3" s="33"/>
      <c r="E3" s="33"/>
      <c r="F3" s="33"/>
      <c r="G3" s="33"/>
      <c r="H3" s="33"/>
      <c r="I3" s="34"/>
      <c r="J3" s="38"/>
      <c r="K3" s="39"/>
      <c r="L3" s="39"/>
      <c r="M3" s="40"/>
    </row>
    <row r="4" spans="2:13" ht="15.75" thickBot="1">
      <c r="B4" s="3"/>
      <c r="C4" s="4"/>
      <c r="D4" s="5" t="s">
        <v>10</v>
      </c>
      <c r="E4" s="5" t="s">
        <v>17</v>
      </c>
      <c r="F4" s="5" t="s">
        <v>24</v>
      </c>
      <c r="G4" s="5" t="s">
        <v>0</v>
      </c>
      <c r="H4" s="6" t="s">
        <v>1</v>
      </c>
      <c r="I4" s="7" t="s">
        <v>12</v>
      </c>
      <c r="J4" s="8" t="s">
        <v>23</v>
      </c>
      <c r="K4" s="9" t="s">
        <v>11</v>
      </c>
      <c r="L4" s="10" t="s">
        <v>19</v>
      </c>
      <c r="M4" s="11" t="s">
        <v>20</v>
      </c>
    </row>
    <row r="5" spans="2:16" ht="111" customHeight="1">
      <c r="B5" s="12" t="s">
        <v>13</v>
      </c>
      <c r="C5" s="12" t="s">
        <v>2</v>
      </c>
      <c r="D5" s="13" t="s">
        <v>26</v>
      </c>
      <c r="E5" s="9" t="s">
        <v>28</v>
      </c>
      <c r="F5" s="9" t="s">
        <v>6</v>
      </c>
      <c r="G5" s="9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14" t="s">
        <v>7</v>
      </c>
      <c r="M5" s="11" t="s">
        <v>9</v>
      </c>
      <c r="N5" s="1"/>
      <c r="O5" s="1"/>
      <c r="P5" s="1"/>
    </row>
    <row r="6" spans="2:16" ht="378.75" customHeight="1">
      <c r="B6" s="15" t="s">
        <v>21</v>
      </c>
      <c r="C6" s="31" t="s">
        <v>33</v>
      </c>
      <c r="D6" s="15"/>
      <c r="E6" s="15"/>
      <c r="F6" s="16" t="s">
        <v>32</v>
      </c>
      <c r="G6" s="16">
        <v>24000</v>
      </c>
      <c r="H6" s="17"/>
      <c r="I6" s="17">
        <f>ROUND(G6*H6,2)</f>
        <v>0</v>
      </c>
      <c r="J6" s="18"/>
      <c r="K6" s="17">
        <f>ROUND(I6*J6,2)</f>
        <v>0</v>
      </c>
      <c r="L6" s="17">
        <f>ROUND(M6/G6,2)</f>
        <v>0</v>
      </c>
      <c r="M6" s="17">
        <f>ROUND(SUM(I6,K6),2)</f>
        <v>0</v>
      </c>
      <c r="N6" s="1"/>
      <c r="O6" s="1"/>
      <c r="P6" s="1"/>
    </row>
    <row r="7" spans="2:17" ht="19.5" customHeight="1" thickBot="1">
      <c r="B7" s="50"/>
      <c r="C7" s="51"/>
      <c r="D7" s="51"/>
      <c r="E7" s="51"/>
      <c r="F7" s="51"/>
      <c r="G7" s="51"/>
      <c r="H7" s="19" t="s">
        <v>14</v>
      </c>
      <c r="I7" s="19">
        <f>SUM(I6:I6)</f>
        <v>0</v>
      </c>
      <c r="J7" s="20"/>
      <c r="K7" s="21"/>
      <c r="L7" s="22"/>
      <c r="M7" s="22"/>
      <c r="N7" s="1"/>
      <c r="O7" s="1"/>
      <c r="P7" s="1"/>
      <c r="Q7" s="2"/>
    </row>
    <row r="8" spans="2:17" ht="19.5" customHeight="1" thickBot="1">
      <c r="B8" s="50"/>
      <c r="C8" s="51"/>
      <c r="D8" s="51"/>
      <c r="E8" s="51"/>
      <c r="F8" s="51"/>
      <c r="G8" s="51"/>
      <c r="H8" s="23"/>
      <c r="J8" s="25" t="s">
        <v>15</v>
      </c>
      <c r="K8" s="25">
        <f>SUM(K6:K7)</f>
        <v>0</v>
      </c>
      <c r="L8" s="26"/>
      <c r="M8" s="27"/>
      <c r="N8" s="1"/>
      <c r="O8" s="1"/>
      <c r="P8" s="1"/>
      <c r="Q8" s="2"/>
    </row>
    <row r="9" spans="2:16" ht="24" customHeight="1" thickBot="1">
      <c r="B9" s="52"/>
      <c r="C9" s="53"/>
      <c r="D9" s="53"/>
      <c r="E9" s="53"/>
      <c r="F9" s="53"/>
      <c r="G9" s="53"/>
      <c r="H9" s="28"/>
      <c r="I9" s="17"/>
      <c r="J9" s="22"/>
      <c r="K9" s="22"/>
      <c r="L9" s="29" t="s">
        <v>16</v>
      </c>
      <c r="M9" s="29">
        <f>SUM(M6:M8)</f>
        <v>0</v>
      </c>
      <c r="N9" s="1"/>
      <c r="O9" s="1"/>
      <c r="P9" s="1"/>
    </row>
    <row r="10" spans="2:16" ht="21.75" customHeight="1">
      <c r="B10" s="54" t="s">
        <v>25</v>
      </c>
      <c r="C10" s="55"/>
      <c r="D10" s="55"/>
      <c r="E10" s="55"/>
      <c r="F10" s="55"/>
      <c r="G10" s="55"/>
      <c r="H10" s="56"/>
      <c r="I10" s="41" t="s">
        <v>18</v>
      </c>
      <c r="J10" s="42"/>
      <c r="K10" s="42"/>
      <c r="L10" s="42"/>
      <c r="M10" s="43"/>
      <c r="N10" s="1"/>
      <c r="O10" s="1"/>
      <c r="P10" s="1"/>
    </row>
    <row r="11" spans="2:16" ht="26.25" customHeight="1">
      <c r="B11" s="57"/>
      <c r="C11" s="58"/>
      <c r="D11" s="58"/>
      <c r="E11" s="58"/>
      <c r="F11" s="58"/>
      <c r="G11" s="58"/>
      <c r="H11" s="59"/>
      <c r="I11" s="41"/>
      <c r="J11" s="42"/>
      <c r="K11" s="42"/>
      <c r="L11" s="42"/>
      <c r="M11" s="43"/>
      <c r="N11" s="1"/>
      <c r="O11" s="1"/>
      <c r="P11" s="1"/>
    </row>
    <row r="12" spans="2:16" ht="59.25" customHeight="1">
      <c r="B12" s="60" t="s">
        <v>27</v>
      </c>
      <c r="C12" s="61"/>
      <c r="D12" s="61"/>
      <c r="E12" s="61"/>
      <c r="F12" s="61"/>
      <c r="G12" s="61"/>
      <c r="H12" s="62"/>
      <c r="I12" s="44"/>
      <c r="J12" s="45"/>
      <c r="K12" s="45"/>
      <c r="L12" s="45"/>
      <c r="M12" s="46"/>
      <c r="N12" s="1"/>
      <c r="O12" s="1"/>
      <c r="P12" s="1"/>
    </row>
    <row r="13" spans="3:16" ht="14.25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</row>
  </sheetData>
  <sheetProtection/>
  <mergeCells count="7">
    <mergeCell ref="J1:M3"/>
    <mergeCell ref="I10:M12"/>
    <mergeCell ref="B1:I2"/>
    <mergeCell ref="B3:I3"/>
    <mergeCell ref="B7:G9"/>
    <mergeCell ref="B10:H11"/>
    <mergeCell ref="B12:H1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2021-02-10T07:19:44Z</dcterms:modified>
  <cp:category/>
  <cp:version/>
  <cp:contentType/>
  <cp:contentStatus/>
</cp:coreProperties>
</file>